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Потери" sheetId="1" state="visible" r:id="rId2"/>
    <sheet name="Затраты на компенсацию потерь" sheetId="2" state="visible" r:id="rId3"/>
  </sheets>
  <externalReferences>
    <externalReference r:id="rId4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<sst xmlns="http://schemas.openxmlformats.org/spreadsheetml/2006/main" count="32" uniqueCount="19">
  <si>
    <t xml:space="preserve">Объемы потерь в 2019 году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</si>
  <si>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</si>
  <si>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</si>
  <si>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</si>
  <si>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</si>
  <si>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</si>
  <si>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</si>
  <si>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июль</t>
  </si>
  <si>
    <t xml:space="preserve">август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</si>
  <si>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</si>
  <si>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</si>
  <si>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</si>
  <si>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</si>
  <si>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Итого за год</t>
  </si>
  <si>
    <t xml:space="preserve">Объем потерь  </t>
  </si>
  <si>
    <t xml:space="preserve">кВт/час</t>
  </si>
  <si>
    <t xml:space="preserve">Затраты на компенсацию потерь в 2019 году</t>
  </si>
  <si>
    <t xml:space="preserve">Затраты</t>
  </si>
  <si>
    <t xml:space="preserve">руб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</si>
</sst>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BF1DE"/>
        <bgColor rgb="FFE6E0EC"/>
      </patternFill>
    </fill>
    <fill>
      <patternFill patternType="solid">
        <fgColor rgb="FFE6E0EC"/>
        <bgColor rgb="FFEBF1D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C:/Users/Buhg/YandexDisk/&#1052;&#1056;&#1057;&#1050;%20&#1048;%20&#1056;&#1057;&#1058;/&#1056;&#1072;&#1089;&#1082;&#1088;&#1099;&#1090;&#1080;&#1077;%20&#1080;&#1085;&#1092;&#1086;&#1088;&#1084;&#1072;&#1094;&#1080;&#1080;/2019/&#1054;&#1073;&#1098;&#1077;&#1084;&#1099;%20&#1087;&#1086;&#1090;&#1077;&#1088;&#1100;%20&#1080;%20&#1079;&#1072;&#1090;&#1088;&#1072;&#1090;&#1099;%20&#1085;&#1072;%20&#1082;&#1086;&#1084;&#1087;&#1077;&#1085;&#1089;&#1072;&#1094;&#1080;&#110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 потерь и зат-ы на их ком-ию"/>
      <sheetName val="Потери"/>
      <sheetName val="Затраты на компенсацию потерь"/>
    </sheetNames>
    <sheetDataSet>
      <sheetData sheetId="0">
        <row r="13">
          <cell r="C13">
            <v>2488465.26</v>
          </cell>
          <cell r="D13">
            <v>1400907.8</v>
          </cell>
          <cell r="E13">
            <v>2080630.47</v>
          </cell>
          <cell r="F13">
            <v>939613.4</v>
          </cell>
          <cell r="G13">
            <v>560377.76</v>
          </cell>
          <cell r="H13">
            <v>76364.86</v>
          </cell>
          <cell r="I13">
            <v>976739.89</v>
          </cell>
          <cell r="J13">
            <v>806709.93</v>
          </cell>
          <cell r="K13">
            <v>1194358.07</v>
          </cell>
          <cell r="L13">
            <v>1686142.27</v>
          </cell>
          <cell r="M13">
            <v>1819345.1</v>
          </cell>
          <cell r="N13">
            <v>2406374.28</v>
          </cell>
          <cell r="O13">
            <v>16436029.09</v>
          </cell>
        </row>
      </sheetData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P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3"/>
    <col collapsed="false" customWidth="true" hidden="false" outlineLevel="0" max="2" min="2" style="0" width="27.15"/>
    <col collapsed="false" customWidth="true" hidden="false" outlineLevel="0" max="3" min="3" style="0" width="8.53"/>
    <col collapsed="false" customWidth="true" hidden="false" outlineLevel="0" max="4" min="4" style="0" width="10"/>
    <col collapsed="false" customWidth="true" hidden="false" outlineLevel="0" max="15" min="5" style="0" width="8.53"/>
    <col collapsed="false" customWidth="true" hidden="false" outlineLevel="0" max="16" min="16" style="0" width="12.43"/>
    <col collapsed="false" customWidth="true" hidden="false" outlineLevel="0" max="1025" min="17" style="0" width="8.53"/>
  </cols>
  <sheetData>
    <row r="3" customFormat="false" ht="15.75" hidden="false" customHeight="false" outlineLevel="0" collapsed="false">
      <c r="G3" s="1" t="s">
        <v>0</v>
      </c>
    </row>
    <row r="5" customFormat="false" ht="15" hidden="false" customHeight="false" outlineLevel="0" collapsed="false">
      <c r="B5" s="2"/>
      <c r="C5" s="3"/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9</v>
      </c>
      <c r="M5" s="2" t="s">
        <v>10</v>
      </c>
      <c r="N5" s="2" t="s">
        <v>11</v>
      </c>
      <c r="O5" s="2" t="s">
        <v>12</v>
      </c>
      <c r="P5" s="4" t="s">
        <v>13</v>
      </c>
    </row>
    <row r="6" customFormat="false" ht="15" hidden="false" customHeight="false" outlineLevel="0" collapsed="false">
      <c r="B6" s="5" t="s">
        <v>14</v>
      </c>
      <c r="C6" s="6" t="s">
        <v>15</v>
      </c>
      <c r="D6" s="7" t="n">
        <f aca="false">'[1]V потерь и зат-ы на их ком-ию'!C12</f>
        <v>0</v>
      </c>
      <c r="E6" s="7" t="n">
        <f aca="false">'[1]V потерь и зат-ы на их ком-ию'!D12</f>
        <v>0</v>
      </c>
      <c r="F6" s="7" t="n">
        <f aca="false">'[1]V потерь и зат-ы на их ком-ию'!E12</f>
        <v>0</v>
      </c>
      <c r="G6" s="7" t="n">
        <f aca="false">'[1]V потерь и зат-ы на их ком-ию'!F12</f>
        <v>0</v>
      </c>
      <c r="H6" s="7" t="n">
        <f aca="false">'[1]V потерь и зат-ы на их ком-ию'!G12</f>
        <v>0</v>
      </c>
      <c r="I6" s="7" t="n">
        <f aca="false">'[1]V потерь и зат-ы на их ком-ию'!H12</f>
        <v>0</v>
      </c>
      <c r="J6" s="7" t="n">
        <f aca="false">'[1]V потерь и зат-ы на их ком-ию'!I12</f>
        <v>0</v>
      </c>
      <c r="K6" s="7" t="n">
        <f aca="false">'[1]V потерь и зат-ы на их ком-ию'!J12</f>
        <v>0</v>
      </c>
      <c r="L6" s="7" t="n">
        <f aca="false">'[1]V потерь и зат-ы на их ком-ию'!K12</f>
        <v>0</v>
      </c>
      <c r="M6" s="7" t="n">
        <f aca="false">'[1]V потерь и зат-ы на их ком-ию'!L12</f>
        <v>0</v>
      </c>
      <c r="N6" s="7" t="n">
        <f aca="false">'[1]V потерь и зат-ы на их ком-ию'!M12</f>
        <v>0</v>
      </c>
      <c r="O6" s="7" t="n">
        <f aca="false">'[1]V потерь и зат-ы на их ком-ию'!N12</f>
        <v>0</v>
      </c>
      <c r="P6" s="7" t="n">
        <f aca="false">'[1]V потерь и зат-ы на их ком-ию'!O12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P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4" activeCellId="0" sqref="I14"/>
    </sheetView>
  </sheetViews>
  <sheetFormatPr defaultRowHeight="15" zeroHeight="false" outlineLevelRow="0" outlineLevelCol="0"/>
  <cols>
    <col collapsed="false" customWidth="true" hidden="false" outlineLevel="0" max="3" min="1" style="0" width="8.53"/>
    <col collapsed="false" customWidth="false" hidden="false" outlineLevel="0" max="4" min="4" style="0" width="11.43"/>
    <col collapsed="false" customWidth="true" hidden="false" outlineLevel="0" max="5" min="5" style="0" width="12.14"/>
    <col collapsed="false" customWidth="false" hidden="false" outlineLevel="0" max="6" min="6" style="0" width="11.43"/>
    <col collapsed="false" customWidth="true" hidden="false" outlineLevel="0" max="8" min="7" style="0" width="10"/>
    <col collapsed="false" customWidth="true" hidden="false" outlineLevel="0" max="9" min="9" style="0" width="9.43"/>
    <col collapsed="false" customWidth="true" hidden="false" outlineLevel="0" max="11" min="10" style="0" width="10"/>
    <col collapsed="false" customWidth="true" hidden="false" outlineLevel="0" max="12" min="12" style="0" width="11.85"/>
    <col collapsed="false" customWidth="false" hidden="false" outlineLevel="0" max="15" min="13" style="0" width="11.43"/>
    <col collapsed="false" customWidth="true" hidden="false" outlineLevel="0" max="16" min="16" style="0" width="12.43"/>
    <col collapsed="false" customWidth="true" hidden="false" outlineLevel="0" max="1025" min="17" style="0" width="8.53"/>
  </cols>
  <sheetData>
    <row r="3" customFormat="false" ht="15.75" hidden="false" customHeight="false" outlineLevel="0" collapsed="false">
      <c r="C3" s="8"/>
      <c r="F3" s="1" t="s">
        <v>16</v>
      </c>
    </row>
    <row r="4" customFormat="false" ht="15" hidden="false" customHeight="false" outlineLevel="0" collapsed="false">
      <c r="C4" s="8"/>
    </row>
    <row r="5" customFormat="false" ht="15" hidden="false" customHeight="false" outlineLevel="0" collapsed="false">
      <c r="B5" s="2"/>
      <c r="C5" s="3"/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9</v>
      </c>
      <c r="M5" s="2" t="s">
        <v>10</v>
      </c>
      <c r="N5" s="2" t="s">
        <v>11</v>
      </c>
      <c r="O5" s="2" t="s">
        <v>12</v>
      </c>
      <c r="P5" s="4" t="s">
        <v>13</v>
      </c>
    </row>
    <row r="6" customFormat="false" ht="15" hidden="false" customHeight="false" outlineLevel="0" collapsed="false">
      <c r="B6" s="9" t="s">
        <v>17</v>
      </c>
      <c r="C6" s="10" t="s">
        <v>18</v>
      </c>
      <c r="D6" s="11" t="n">
        <f aca="false">'[1]V потерь и зат-ы на их ком-ию'!C13</f>
        <v>2488465.26</v>
      </c>
      <c r="E6" s="11" t="n">
        <f aca="false">'[1]V потерь и зат-ы на их ком-ию'!D13</f>
        <v>1400907.8</v>
      </c>
      <c r="F6" s="11" t="n">
        <f aca="false">'[1]V потерь и зат-ы на их ком-ию'!E13</f>
        <v>2080630.47</v>
      </c>
      <c r="G6" s="11" t="n">
        <f aca="false">'[1]V потерь и зат-ы на их ком-ию'!F13</f>
        <v>939613.4</v>
      </c>
      <c r="H6" s="11" t="n">
        <f aca="false">'[1]V потерь и зат-ы на их ком-ию'!G13</f>
        <v>560377.76</v>
      </c>
      <c r="I6" s="11" t="n">
        <f aca="false">'[1]V потерь и зат-ы на их ком-ию'!H13</f>
        <v>76364.86</v>
      </c>
      <c r="J6" s="11" t="n">
        <f aca="false">'[1]V потерь и зат-ы на их ком-ию'!I13</f>
        <v>976739.89</v>
      </c>
      <c r="K6" s="11" t="n">
        <f aca="false">'[1]V потерь и зат-ы на их ком-ию'!J13</f>
        <v>806709.93</v>
      </c>
      <c r="L6" s="11" t="n">
        <f aca="false">'[1]V потерь и зат-ы на их ком-ию'!K13</f>
        <v>1194358.07</v>
      </c>
      <c r="M6" s="11" t="n">
        <f aca="false">'[1]V потерь и зат-ы на их ком-ию'!L13</f>
        <v>1686142.27</v>
      </c>
      <c r="N6" s="11" t="n">
        <f aca="false">'[1]V потерь и зат-ы на их ком-ию'!M13</f>
        <v>1819345.1</v>
      </c>
      <c r="O6" s="11" t="n">
        <f aca="false">'[1]V потерь и зат-ы на их ком-ию'!N13</f>
        <v>2406374.28</v>
      </c>
      <c r="P6" s="11" t="n">
        <f aca="false">'[1]V потерь и зат-ы на их ком-ию'!O13</f>
        <v>16436029.09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308</TotalTime>
  <Application>LibreOffice/6.0.7.3$Linux_X86_64 LibreOffice_project/00m0$Build-3</Applicat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2020-02-10T06:19:31Z</dcterms:created>
  <dc:creator>Buhg</dc:creator>
  <dc:description/>
  <dc:language>ru-RU</dc:language>
  <cp:lastModifiedBy/>
  <dcterms:modified xsi:type="dcterms:W3CDTF">2020-02-10T16:41:10Z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